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0" windowWidth="15195" windowHeight="8445" activeTab="0"/>
  </bookViews>
  <sheets>
    <sheet name="Kalkylera luftflöden" sheetId="1" r:id="rId1"/>
    <sheet name="." sheetId="2" r:id="rId2"/>
  </sheets>
  <definedNames>
    <definedName name="apparat">'.'!$A$6:$A$40</definedName>
    <definedName name="apparater">'.'!$A$5:$A$40</definedName>
    <definedName name="faktor">'.'!$A$61:$A$69</definedName>
    <definedName name="litersekund">'.'!$A$46:$A$57</definedName>
    <definedName name="litesek">'.'!$A$45:$A$57</definedName>
    <definedName name="litsek">'.'!$A$45:$A$57</definedName>
    <definedName name="test">'.'!#REF!</definedName>
    <definedName name="test1">'.'!#REF!</definedName>
  </definedNames>
  <calcPr fullCalcOnLoad="1"/>
</workbook>
</file>

<file path=xl/comments1.xml><?xml version="1.0" encoding="utf-8"?>
<comments xmlns="http://schemas.openxmlformats.org/spreadsheetml/2006/main">
  <authors>
    <author>Ida Magnusson</author>
  </authors>
  <commentList>
    <comment ref="C10" authorId="0">
      <text>
        <r>
          <rPr>
            <b/>
            <sz val="8"/>
            <rFont val="Tahoma"/>
            <family val="2"/>
          </rPr>
          <t>Fyll i kW</t>
        </r>
      </text>
    </comment>
    <comment ref="D10" authorId="0">
      <text>
        <r>
          <rPr>
            <b/>
            <sz val="8"/>
            <rFont val="Tahoma"/>
            <family val="2"/>
          </rPr>
          <t>Liter/sekund</t>
        </r>
        <r>
          <rPr>
            <sz val="8"/>
            <rFont val="Tahoma"/>
            <family val="2"/>
          </rPr>
          <t xml:space="preserve">
Fyll i önskat luftflöde. 
Tips! Efter Apparat står inom parentes rekommenderat luftflöde per kW.</t>
        </r>
      </text>
    </comment>
    <comment ref="A10" authorId="0">
      <text>
        <r>
          <rPr>
            <b/>
            <sz val="8"/>
            <rFont val="Tahoma"/>
            <family val="2"/>
          </rPr>
          <t>Fyll i position</t>
        </r>
      </text>
    </comment>
    <comment ref="G10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11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12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13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14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15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16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17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11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12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13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14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15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16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17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18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A21" authorId="0">
      <text>
        <r>
          <rPr>
            <b/>
            <sz val="8"/>
            <rFont val="Tahoma"/>
            <family val="2"/>
          </rPr>
          <t>Fyll i position</t>
        </r>
      </text>
    </comment>
    <comment ref="C21" authorId="0">
      <text>
        <r>
          <rPr>
            <b/>
            <sz val="8"/>
            <rFont val="Tahoma"/>
            <family val="2"/>
          </rPr>
          <t>Fyll i kW</t>
        </r>
      </text>
    </comment>
    <comment ref="D21" authorId="0">
      <text>
        <r>
          <rPr>
            <b/>
            <sz val="8"/>
            <rFont val="Tahoma"/>
            <family val="2"/>
          </rPr>
          <t>Liter/sekund</t>
        </r>
        <r>
          <rPr>
            <sz val="8"/>
            <rFont val="Tahoma"/>
            <family val="2"/>
          </rPr>
          <t xml:space="preserve">
Fyll i önskat luftflöde. 
Tips! Efter Apparat står inom parentes rekommenderat luftflöde per kW.</t>
        </r>
      </text>
    </comment>
    <comment ref="G21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22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22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23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23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24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24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25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25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26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26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27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27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28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28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29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A32" authorId="0">
      <text>
        <r>
          <rPr>
            <b/>
            <sz val="8"/>
            <rFont val="Tahoma"/>
            <family val="2"/>
          </rPr>
          <t>Fyll i position</t>
        </r>
      </text>
    </comment>
    <comment ref="C32" authorId="0">
      <text>
        <r>
          <rPr>
            <b/>
            <sz val="8"/>
            <rFont val="Tahoma"/>
            <family val="2"/>
          </rPr>
          <t>Fyll i kW</t>
        </r>
      </text>
    </comment>
    <comment ref="D32" authorId="0">
      <text>
        <r>
          <rPr>
            <b/>
            <sz val="8"/>
            <rFont val="Tahoma"/>
            <family val="2"/>
          </rPr>
          <t>Liter/sekund</t>
        </r>
        <r>
          <rPr>
            <sz val="8"/>
            <rFont val="Tahoma"/>
            <family val="2"/>
          </rPr>
          <t xml:space="preserve">
Fyll i önskat luftflöde. 
Tips! Efter Apparat står inom parentes rekommenderat luftflöde per kW.</t>
        </r>
      </text>
    </comment>
    <comment ref="G32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33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33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34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34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35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35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36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36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37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37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38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38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39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39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40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A43" authorId="0">
      <text>
        <r>
          <rPr>
            <b/>
            <sz val="8"/>
            <rFont val="Tahoma"/>
            <family val="2"/>
          </rPr>
          <t>Fyll i position</t>
        </r>
      </text>
    </comment>
    <comment ref="C43" authorId="0">
      <text>
        <r>
          <rPr>
            <b/>
            <sz val="8"/>
            <rFont val="Tahoma"/>
            <family val="2"/>
          </rPr>
          <t>Fyll i kW</t>
        </r>
      </text>
    </comment>
    <comment ref="D43" authorId="0">
      <text>
        <r>
          <rPr>
            <b/>
            <sz val="8"/>
            <rFont val="Tahoma"/>
            <family val="2"/>
          </rPr>
          <t>Liter/sekund</t>
        </r>
        <r>
          <rPr>
            <sz val="8"/>
            <rFont val="Tahoma"/>
            <family val="2"/>
          </rPr>
          <t xml:space="preserve">
Fyll i önskat luftflöde. 
Tips! Efter Apparat står inom parentes rekommenderat luftflöde per kW.</t>
        </r>
      </text>
    </comment>
    <comment ref="G43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44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44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45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45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46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46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47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47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48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48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49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49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50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50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51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10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21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32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43" authorId="0">
      <text>
        <r>
          <rPr>
            <b/>
            <sz val="8"/>
            <rFont val="Tahoma"/>
            <family val="2"/>
          </rPr>
          <t>OBS!
Räknas ut automatiskt!</t>
        </r>
      </text>
    </comment>
  </commentList>
</comments>
</file>

<file path=xl/sharedStrings.xml><?xml version="1.0" encoding="utf-8"?>
<sst xmlns="http://schemas.openxmlformats.org/spreadsheetml/2006/main" count="167" uniqueCount="88">
  <si>
    <t>Apparat</t>
  </si>
  <si>
    <t>kW</t>
  </si>
  <si>
    <t>Lit/s</t>
  </si>
  <si>
    <t>S:a</t>
  </si>
  <si>
    <t>Totalt</t>
  </si>
  <si>
    <t xml:space="preserve">Rekommenderade luftflöden </t>
  </si>
  <si>
    <t>lit/s per installerad kW</t>
  </si>
  <si>
    <t>Gäller ej marint bruk</t>
  </si>
  <si>
    <t>Apparater</t>
  </si>
  <si>
    <t>l/s</t>
  </si>
  <si>
    <t>Kokgryta (10)</t>
  </si>
  <si>
    <t>Kokskåp/ånga (10)</t>
  </si>
  <si>
    <t>Kokeri (8)</t>
  </si>
  <si>
    <t>Pastakokare (8)</t>
  </si>
  <si>
    <t>Spis (32)</t>
  </si>
  <si>
    <t>Stekhäll (30)</t>
  </si>
  <si>
    <t>Stekskåp (10)</t>
  </si>
  <si>
    <t>Salamander (32)</t>
  </si>
  <si>
    <t>Fritös (28)</t>
  </si>
  <si>
    <t>Pizzaugn (8)</t>
  </si>
  <si>
    <t>Kebab (20)</t>
  </si>
  <si>
    <t>Bakugn (8)</t>
  </si>
  <si>
    <t>Mikrougn (3)</t>
  </si>
  <si>
    <t>Kaffemaskin (3)</t>
  </si>
  <si>
    <t>Diskmaskin 1 tanks (15)</t>
  </si>
  <si>
    <t>Tunnelmask (15)</t>
  </si>
  <si>
    <t>Tunnelmask med återvinning (10)</t>
  </si>
  <si>
    <t>--------------------</t>
  </si>
  <si>
    <t>(Välj apparat)</t>
  </si>
  <si>
    <t>Faktor</t>
  </si>
  <si>
    <t>Summa:</t>
  </si>
  <si>
    <t>Pos.</t>
  </si>
  <si>
    <t>Fakt</t>
  </si>
  <si>
    <t>Kalkylering av luftflöden</t>
  </si>
  <si>
    <t>Summan räknas ut automatiskt.</t>
  </si>
  <si>
    <t xml:space="preserve">* Vid skolor och institutioner </t>
  </si>
  <si>
    <t>med mycket kokning</t>
  </si>
  <si>
    <t>Anläggning</t>
  </si>
  <si>
    <t xml:space="preserve">Kokgryta </t>
  </si>
  <si>
    <t xml:space="preserve">Kokgryta* </t>
  </si>
  <si>
    <t xml:space="preserve">Kokskåp/ånga </t>
  </si>
  <si>
    <t xml:space="preserve">Kokeri </t>
  </si>
  <si>
    <t xml:space="preserve">Pastakokare </t>
  </si>
  <si>
    <t xml:space="preserve">Spis </t>
  </si>
  <si>
    <t xml:space="preserve">Stekhäll </t>
  </si>
  <si>
    <t xml:space="preserve">Stekskåp </t>
  </si>
  <si>
    <t xml:space="preserve">Klämgrill </t>
  </si>
  <si>
    <t xml:space="preserve">Salamander </t>
  </si>
  <si>
    <t xml:space="preserve">Fritös </t>
  </si>
  <si>
    <t xml:space="preserve">Kombiugn </t>
  </si>
  <si>
    <t xml:space="preserve">Pizzaugn </t>
  </si>
  <si>
    <t xml:space="preserve">Kebab </t>
  </si>
  <si>
    <t xml:space="preserve">Bakugn </t>
  </si>
  <si>
    <t xml:space="preserve">Mikrougn </t>
  </si>
  <si>
    <t xml:space="preserve">Kaffemaskin </t>
  </si>
  <si>
    <t xml:space="preserve">Tunnelmask </t>
  </si>
  <si>
    <t xml:space="preserve">Diskmaskin 1 tanks </t>
  </si>
  <si>
    <t xml:space="preserve">Tunnelmask med återvinning </t>
  </si>
  <si>
    <t>Grill (32)</t>
  </si>
  <si>
    <t xml:space="preserve">Mera information finns i </t>
  </si>
  <si>
    <t>Riskokare</t>
  </si>
  <si>
    <t>Fyll i de fält som är vita (ej gulmarkerade).</t>
  </si>
  <si>
    <t>El</t>
  </si>
  <si>
    <t>Gas</t>
  </si>
  <si>
    <t>13-15</t>
  </si>
  <si>
    <t>Kokgryta* (13-15)</t>
  </si>
  <si>
    <t>17-25</t>
  </si>
  <si>
    <t>Vattenbad/Värmeri</t>
  </si>
  <si>
    <t>Vattenbad/Värmeri (8)</t>
  </si>
  <si>
    <t xml:space="preserve">Elspis induktion </t>
  </si>
  <si>
    <t>Stekbord med lock</t>
  </si>
  <si>
    <t>Pommes Frites värmeri</t>
  </si>
  <si>
    <t xml:space="preserve">Konvektionsugn </t>
  </si>
  <si>
    <t>Grill</t>
  </si>
  <si>
    <t>Projekteringsanvisningar 1:10</t>
  </si>
  <si>
    <t>Wokspis</t>
  </si>
  <si>
    <t>Lavastensgrill</t>
  </si>
  <si>
    <t>Kinaspis</t>
  </si>
  <si>
    <t>Riskokare (8)</t>
  </si>
  <si>
    <t>Elspis induktion (25)</t>
  </si>
  <si>
    <t>Stekbord med lock (30)</t>
  </si>
  <si>
    <t>Pommes Frites värmeri (20)</t>
  </si>
  <si>
    <t>Klämgrill (32)</t>
  </si>
  <si>
    <t>Lavastensgrill (28)</t>
  </si>
  <si>
    <t>Kinaspis (32)</t>
  </si>
  <si>
    <t>Wokspis (32)</t>
  </si>
  <si>
    <t>Konvektionsugn (8)</t>
  </si>
  <si>
    <t>Kombiugn (8)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</si>
</sst>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b/>
      <sz val="12"/>
      <name val="Century Gothic"/>
      <family val="2"/>
    </font>
    <font>
      <b/>
      <sz val="18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Century Gothic"/>
      <family val="2"/>
    </font>
    <font>
      <b/>
      <i/>
      <sz val="10"/>
      <name val="Century Gothic"/>
      <family val="2"/>
    </font>
    <font>
      <b/>
      <i/>
      <sz val="9"/>
      <name val="Century Gothic"/>
      <family val="2"/>
    </font>
    <font>
      <b/>
      <i/>
      <sz val="10"/>
      <color indexed="12"/>
      <name val="Century Gothic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4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7" fillId="0" borderId="16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6" fillId="0" borderId="13" xfId="0" applyNumberFormat="1" applyFont="1" applyFill="1" applyBorder="1" applyAlignment="1" applyProtection="1">
      <alignment/>
      <protection locked="0"/>
    </xf>
    <xf numFmtId="1" fontId="6" fillId="0" borderId="14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18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19" xfId="0" applyNumberFormat="1" applyFont="1" applyBorder="1" applyAlignment="1">
      <alignment/>
    </xf>
    <xf numFmtId="0" fontId="6" fillId="0" borderId="11" xfId="0" applyNumberFormat="1" applyFont="1" applyBorder="1" applyAlignment="1" quotePrefix="1">
      <alignment/>
    </xf>
    <xf numFmtId="0" fontId="6" fillId="0" borderId="13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2" fontId="6" fillId="0" borderId="14" xfId="0" applyNumberFormat="1" applyFont="1" applyBorder="1" applyAlignment="1" applyProtection="1">
      <alignment/>
      <protection locked="0"/>
    </xf>
    <xf numFmtId="2" fontId="6" fillId="0" borderId="16" xfId="0" applyNumberFormat="1" applyFont="1" applyBorder="1" applyAlignment="1" applyProtection="1">
      <alignment/>
      <protection locked="0"/>
    </xf>
    <xf numFmtId="0" fontId="5" fillId="33" borderId="14" xfId="0" applyNumberFormat="1" applyFont="1" applyFill="1" applyBorder="1" applyAlignment="1">
      <alignment/>
    </xf>
    <xf numFmtId="1" fontId="5" fillId="33" borderId="14" xfId="0" applyNumberFormat="1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8" fillId="34" borderId="17" xfId="0" applyNumberFormat="1" applyFont="1" applyFill="1" applyBorder="1" applyAlignment="1" applyProtection="1">
      <alignment horizontal="right"/>
      <protection locked="0"/>
    </xf>
    <xf numFmtId="1" fontId="5" fillId="34" borderId="20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NumberFormat="1" applyFont="1" applyBorder="1" applyAlignment="1" quotePrefix="1">
      <alignment/>
    </xf>
    <xf numFmtId="0" fontId="5" fillId="0" borderId="16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/>
    </xf>
    <xf numFmtId="49" fontId="6" fillId="0" borderId="21" xfId="0" applyNumberFormat="1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16" xfId="0" applyNumberFormat="1" applyFont="1" applyBorder="1" applyAlignment="1">
      <alignment/>
    </xf>
    <xf numFmtId="0" fontId="6" fillId="0" borderId="22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5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14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16" fillId="0" borderId="0" xfId="0" applyNumberFormat="1" applyFont="1" applyBorder="1" applyAlignment="1">
      <alignment/>
    </xf>
    <xf numFmtId="164" fontId="6" fillId="0" borderId="14" xfId="0" applyNumberFormat="1" applyFont="1" applyFill="1" applyBorder="1" applyAlignment="1" applyProtection="1">
      <alignment/>
      <protection locked="0"/>
    </xf>
    <xf numFmtId="0" fontId="6" fillId="0" borderId="22" xfId="0" applyFont="1" applyFill="1" applyBorder="1" applyAlignment="1">
      <alignment/>
    </xf>
    <xf numFmtId="0" fontId="6" fillId="0" borderId="21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4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4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4" xfId="0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0</xdr:rowOff>
    </xdr:from>
    <xdr:to>
      <xdr:col>8</xdr:col>
      <xdr:colOff>1428750</xdr:colOff>
      <xdr:row>2</xdr:row>
      <xdr:rowOff>142875</xdr:rowOff>
    </xdr:to>
    <xdr:pic>
      <xdr:nvPicPr>
        <xdr:cNvPr id="1" name="Picture 45" descr="Kalkylera Luftlöde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0"/>
          <a:ext cx="1409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53"/>
  <sheetViews>
    <sheetView tabSelected="1" workbookViewId="0" topLeftCell="A1">
      <selection activeCell="A6" sqref="A6:F6"/>
    </sheetView>
  </sheetViews>
  <sheetFormatPr defaultColWidth="9.140625" defaultRowHeight="12.75"/>
  <cols>
    <col min="1" max="1" width="5.140625" style="11" customWidth="1"/>
    <col min="2" max="2" width="23.00390625" style="11" customWidth="1"/>
    <col min="3" max="3" width="4.7109375" style="11" customWidth="1"/>
    <col min="4" max="4" width="4.7109375" style="11" bestFit="1" customWidth="1"/>
    <col min="5" max="5" width="5.57421875" style="11" customWidth="1"/>
    <col min="6" max="6" width="5.7109375" style="11" customWidth="1"/>
    <col min="7" max="7" width="6.140625" style="11" bestFit="1" customWidth="1"/>
    <col min="8" max="8" width="3.140625" style="11" customWidth="1"/>
    <col min="9" max="9" width="27.140625" style="11" customWidth="1"/>
    <col min="10" max="10" width="5.421875" style="11" customWidth="1"/>
    <col min="11" max="11" width="5.28125" style="11" customWidth="1"/>
    <col min="12" max="12" width="13.8515625" style="11" customWidth="1"/>
    <col min="13" max="16384" width="9.140625" style="11" customWidth="1"/>
  </cols>
  <sheetData>
    <row r="1" ht="22.5">
      <c r="A1" s="24" t="s">
        <v>33</v>
      </c>
    </row>
    <row r="2" ht="13.5"/>
    <row r="3" ht="13.5">
      <c r="A3" s="26" t="s">
        <v>61</v>
      </c>
    </row>
    <row r="4" spans="1:10" ht="13.5">
      <c r="A4" s="26" t="s">
        <v>34</v>
      </c>
      <c r="I4" s="38" t="s">
        <v>59</v>
      </c>
      <c r="J4" s="38"/>
    </row>
    <row r="5" spans="1:10" ht="13.5">
      <c r="A5" s="76" t="s">
        <v>37</v>
      </c>
      <c r="B5" s="77"/>
      <c r="C5" s="77"/>
      <c r="D5" s="77"/>
      <c r="E5" s="77"/>
      <c r="F5" s="78"/>
      <c r="I5" s="38" t="s">
        <v>74</v>
      </c>
      <c r="J5" s="38"/>
    </row>
    <row r="6" spans="1:10" ht="13.5">
      <c r="A6" s="70"/>
      <c r="B6" s="71"/>
      <c r="C6" s="71"/>
      <c r="D6" s="71"/>
      <c r="E6" s="71"/>
      <c r="F6" s="72"/>
      <c r="J6" s="20"/>
    </row>
    <row r="7" spans="1:10" ht="13.5">
      <c r="A7" s="73"/>
      <c r="B7" s="74"/>
      <c r="C7" s="74"/>
      <c r="D7" s="74"/>
      <c r="E7" s="74"/>
      <c r="F7" s="75"/>
      <c r="I7" s="27" t="s">
        <v>5</v>
      </c>
      <c r="J7" s="20"/>
    </row>
    <row r="8" spans="9:10" ht="13.5">
      <c r="I8" s="27" t="s">
        <v>6</v>
      </c>
      <c r="J8" s="20"/>
    </row>
    <row r="9" spans="1:13" ht="14.25">
      <c r="A9" s="12" t="s">
        <v>31</v>
      </c>
      <c r="B9" s="13" t="s">
        <v>0</v>
      </c>
      <c r="C9" s="15" t="s">
        <v>1</v>
      </c>
      <c r="D9" s="14" t="s">
        <v>2</v>
      </c>
      <c r="E9" s="16" t="s">
        <v>3</v>
      </c>
      <c r="F9" s="17" t="s">
        <v>32</v>
      </c>
      <c r="G9" s="16" t="s">
        <v>4</v>
      </c>
      <c r="I9" s="60" t="s">
        <v>7</v>
      </c>
      <c r="J9" s="57" t="s">
        <v>62</v>
      </c>
      <c r="K9" s="57" t="s">
        <v>63</v>
      </c>
      <c r="L9"/>
      <c r="M9"/>
    </row>
    <row r="10" spans="1:13" ht="13.5">
      <c r="A10" s="18"/>
      <c r="B10" s="18" t="s">
        <v>28</v>
      </c>
      <c r="C10" s="61">
        <v>0</v>
      </c>
      <c r="D10" s="19">
        <v>0</v>
      </c>
      <c r="E10" s="41">
        <f aca="true" t="shared" si="0" ref="E10:E17">C10*D10</f>
        <v>0</v>
      </c>
      <c r="F10" s="39">
        <v>0</v>
      </c>
      <c r="G10" s="42">
        <f>E10*F10</f>
        <v>0</v>
      </c>
      <c r="I10" s="28" t="s">
        <v>8</v>
      </c>
      <c r="J10" s="55" t="s">
        <v>9</v>
      </c>
      <c r="K10" s="55" t="s">
        <v>9</v>
      </c>
      <c r="L10"/>
      <c r="M10"/>
    </row>
    <row r="11" spans="1:13" ht="13.5">
      <c r="A11" s="18"/>
      <c r="B11" s="18" t="s">
        <v>28</v>
      </c>
      <c r="C11" s="61">
        <v>0</v>
      </c>
      <c r="D11" s="19">
        <v>0</v>
      </c>
      <c r="E11" s="41">
        <f t="shared" si="0"/>
        <v>0</v>
      </c>
      <c r="F11" s="39">
        <v>0</v>
      </c>
      <c r="G11" s="42">
        <f aca="true" t="shared" si="1" ref="G11:G17">E11*F11</f>
        <v>0</v>
      </c>
      <c r="I11" s="29"/>
      <c r="J11" s="48"/>
      <c r="K11" s="58"/>
      <c r="L11"/>
      <c r="M11"/>
    </row>
    <row r="12" spans="1:13" ht="13.5">
      <c r="A12" s="18"/>
      <c r="B12" s="18" t="s">
        <v>28</v>
      </c>
      <c r="C12" s="61">
        <v>0</v>
      </c>
      <c r="D12" s="19">
        <v>0</v>
      </c>
      <c r="E12" s="41">
        <f t="shared" si="0"/>
        <v>0</v>
      </c>
      <c r="F12" s="39">
        <v>0</v>
      </c>
      <c r="G12" s="42">
        <f t="shared" si="1"/>
        <v>0</v>
      </c>
      <c r="I12" s="30" t="s">
        <v>38</v>
      </c>
      <c r="J12" s="49">
        <v>10</v>
      </c>
      <c r="K12" s="59">
        <v>12</v>
      </c>
      <c r="L12"/>
      <c r="M12"/>
    </row>
    <row r="13" spans="1:13" ht="13.5">
      <c r="A13" s="18"/>
      <c r="B13" s="18" t="s">
        <v>28</v>
      </c>
      <c r="C13" s="61">
        <v>0</v>
      </c>
      <c r="D13" s="19">
        <v>0</v>
      </c>
      <c r="E13" s="41">
        <f t="shared" si="0"/>
        <v>0</v>
      </c>
      <c r="F13" s="39">
        <v>0</v>
      </c>
      <c r="G13" s="42">
        <f t="shared" si="1"/>
        <v>0</v>
      </c>
      <c r="I13" s="30" t="s">
        <v>39</v>
      </c>
      <c r="J13" s="50" t="s">
        <v>64</v>
      </c>
      <c r="K13" s="59" t="s">
        <v>66</v>
      </c>
      <c r="L13"/>
      <c r="M13"/>
    </row>
    <row r="14" spans="1:13" ht="13.5">
      <c r="A14" s="18"/>
      <c r="B14" s="18" t="s">
        <v>28</v>
      </c>
      <c r="C14" s="61">
        <v>0</v>
      </c>
      <c r="D14" s="19">
        <v>0</v>
      </c>
      <c r="E14" s="41">
        <f t="shared" si="0"/>
        <v>0</v>
      </c>
      <c r="F14" s="39">
        <v>0</v>
      </c>
      <c r="G14" s="42">
        <f t="shared" si="1"/>
        <v>0</v>
      </c>
      <c r="I14" s="30" t="s">
        <v>67</v>
      </c>
      <c r="J14" s="49">
        <v>8</v>
      </c>
      <c r="K14" s="59">
        <v>10</v>
      </c>
      <c r="L14"/>
      <c r="M14"/>
    </row>
    <row r="15" spans="1:13" ht="13.5">
      <c r="A15" s="18"/>
      <c r="B15" s="18" t="s">
        <v>28</v>
      </c>
      <c r="C15" s="61">
        <v>0</v>
      </c>
      <c r="D15" s="19">
        <v>0</v>
      </c>
      <c r="E15" s="41">
        <f t="shared" si="0"/>
        <v>0</v>
      </c>
      <c r="F15" s="39">
        <v>0</v>
      </c>
      <c r="G15" s="42">
        <f t="shared" si="1"/>
        <v>0</v>
      </c>
      <c r="I15" s="30" t="s">
        <v>40</v>
      </c>
      <c r="J15" s="49">
        <v>10</v>
      </c>
      <c r="K15" s="59">
        <v>10</v>
      </c>
      <c r="L15"/>
      <c r="M15"/>
    </row>
    <row r="16" spans="1:13" ht="13.5">
      <c r="A16" s="18"/>
      <c r="B16" s="18" t="s">
        <v>28</v>
      </c>
      <c r="C16" s="61">
        <v>0</v>
      </c>
      <c r="D16" s="19">
        <v>0</v>
      </c>
      <c r="E16" s="41">
        <f t="shared" si="0"/>
        <v>0</v>
      </c>
      <c r="F16" s="39">
        <v>0</v>
      </c>
      <c r="G16" s="42">
        <f t="shared" si="1"/>
        <v>0</v>
      </c>
      <c r="I16" s="30" t="s">
        <v>41</v>
      </c>
      <c r="J16" s="49">
        <v>8</v>
      </c>
      <c r="K16" s="59">
        <v>8</v>
      </c>
      <c r="L16"/>
      <c r="M16"/>
    </row>
    <row r="17" spans="1:13" ht="13.5">
      <c r="A17" s="18"/>
      <c r="B17" s="18" t="s">
        <v>28</v>
      </c>
      <c r="C17" s="61">
        <v>0</v>
      </c>
      <c r="D17" s="19">
        <v>0</v>
      </c>
      <c r="E17" s="41">
        <f t="shared" si="0"/>
        <v>0</v>
      </c>
      <c r="F17" s="40">
        <v>0</v>
      </c>
      <c r="G17" s="42">
        <f t="shared" si="1"/>
        <v>0</v>
      </c>
      <c r="I17" s="30" t="s">
        <v>42</v>
      </c>
      <c r="J17" s="49">
        <v>8</v>
      </c>
      <c r="K17" s="59">
        <v>10</v>
      </c>
      <c r="L17"/>
      <c r="M17"/>
    </row>
    <row r="18" spans="1:13" ht="15">
      <c r="A18" s="20"/>
      <c r="B18" s="21"/>
      <c r="C18" s="22"/>
      <c r="D18" s="21"/>
      <c r="E18" s="43"/>
      <c r="F18" s="44" t="s">
        <v>30</v>
      </c>
      <c r="G18" s="45">
        <f>SUM(G10:G17)</f>
        <v>0</v>
      </c>
      <c r="I18" s="46" t="s">
        <v>60</v>
      </c>
      <c r="J18" s="62">
        <v>8</v>
      </c>
      <c r="K18" s="62"/>
      <c r="L18"/>
      <c r="M18"/>
    </row>
    <row r="19" spans="1:13" ht="13.5">
      <c r="A19" s="23"/>
      <c r="I19" s="34" t="s">
        <v>27</v>
      </c>
      <c r="J19" s="31"/>
      <c r="K19" s="59"/>
      <c r="L19"/>
      <c r="M19"/>
    </row>
    <row r="20" spans="1:13" ht="13.5">
      <c r="A20" s="12" t="s">
        <v>31</v>
      </c>
      <c r="B20" s="13" t="s">
        <v>0</v>
      </c>
      <c r="C20" s="15" t="s">
        <v>1</v>
      </c>
      <c r="D20" s="14" t="s">
        <v>2</v>
      </c>
      <c r="E20" s="16" t="s">
        <v>3</v>
      </c>
      <c r="F20" s="17" t="s">
        <v>32</v>
      </c>
      <c r="G20" s="16" t="s">
        <v>4</v>
      </c>
      <c r="I20" s="29" t="s">
        <v>43</v>
      </c>
      <c r="J20" s="52">
        <v>32</v>
      </c>
      <c r="K20" s="58">
        <v>35</v>
      </c>
      <c r="L20"/>
      <c r="M20"/>
    </row>
    <row r="21" spans="1:12" ht="13.5">
      <c r="A21" s="18"/>
      <c r="B21" s="18" t="s">
        <v>28</v>
      </c>
      <c r="C21" s="61">
        <v>0</v>
      </c>
      <c r="D21" s="19">
        <v>0</v>
      </c>
      <c r="E21" s="41">
        <f aca="true" t="shared" si="2" ref="E21:E28">C21*D21</f>
        <v>0</v>
      </c>
      <c r="F21" s="39">
        <v>0</v>
      </c>
      <c r="G21" s="42">
        <f>E21*F21</f>
        <v>0</v>
      </c>
      <c r="I21" s="30" t="s">
        <v>69</v>
      </c>
      <c r="J21" s="49">
        <v>25</v>
      </c>
      <c r="K21" s="59"/>
      <c r="L21"/>
    </row>
    <row r="22" spans="1:13" ht="13.5">
      <c r="A22" s="18"/>
      <c r="B22" s="18" t="s">
        <v>28</v>
      </c>
      <c r="C22" s="61">
        <v>0</v>
      </c>
      <c r="D22" s="19">
        <v>0</v>
      </c>
      <c r="E22" s="41">
        <f t="shared" si="2"/>
        <v>0</v>
      </c>
      <c r="F22" s="39">
        <v>0</v>
      </c>
      <c r="G22" s="42">
        <f aca="true" t="shared" si="3" ref="G22:G28">E22*F22</f>
        <v>0</v>
      </c>
      <c r="I22" s="30" t="s">
        <v>70</v>
      </c>
      <c r="J22" s="49">
        <v>30</v>
      </c>
      <c r="K22" s="59">
        <v>33</v>
      </c>
      <c r="L22"/>
      <c r="M22"/>
    </row>
    <row r="23" spans="1:13" ht="13.5">
      <c r="A23" s="18"/>
      <c r="B23" s="18" t="s">
        <v>28</v>
      </c>
      <c r="C23" s="61">
        <v>0</v>
      </c>
      <c r="D23" s="19">
        <v>0</v>
      </c>
      <c r="E23" s="41">
        <f t="shared" si="2"/>
        <v>0</v>
      </c>
      <c r="F23" s="39">
        <v>0</v>
      </c>
      <c r="G23" s="42">
        <f t="shared" si="3"/>
        <v>0</v>
      </c>
      <c r="I23" s="30" t="s">
        <v>44</v>
      </c>
      <c r="J23" s="49">
        <v>30</v>
      </c>
      <c r="K23" s="59">
        <v>33</v>
      </c>
      <c r="L23"/>
      <c r="M23"/>
    </row>
    <row r="24" spans="1:13" ht="13.5">
      <c r="A24" s="18"/>
      <c r="B24" s="18" t="s">
        <v>28</v>
      </c>
      <c r="C24" s="61">
        <v>0</v>
      </c>
      <c r="D24" s="19">
        <v>0</v>
      </c>
      <c r="E24" s="41">
        <f t="shared" si="2"/>
        <v>0</v>
      </c>
      <c r="F24" s="39">
        <v>0</v>
      </c>
      <c r="G24" s="42">
        <f t="shared" si="3"/>
        <v>0</v>
      </c>
      <c r="I24" s="30" t="s">
        <v>45</v>
      </c>
      <c r="J24" s="49">
        <v>10</v>
      </c>
      <c r="K24" s="59"/>
      <c r="L24"/>
      <c r="M24"/>
    </row>
    <row r="25" spans="1:13" ht="13.5">
      <c r="A25" s="18"/>
      <c r="B25" s="18" t="s">
        <v>28</v>
      </c>
      <c r="C25" s="61">
        <v>0</v>
      </c>
      <c r="D25" s="19">
        <v>0</v>
      </c>
      <c r="E25" s="41">
        <f t="shared" si="2"/>
        <v>0</v>
      </c>
      <c r="F25" s="39">
        <v>0</v>
      </c>
      <c r="G25" s="42">
        <f t="shared" si="3"/>
        <v>0</v>
      </c>
      <c r="I25" s="30" t="s">
        <v>71</v>
      </c>
      <c r="J25" s="49">
        <v>20</v>
      </c>
      <c r="K25" s="59">
        <v>25</v>
      </c>
      <c r="L25"/>
      <c r="M25"/>
    </row>
    <row r="26" spans="1:13" ht="13.5">
      <c r="A26" s="18"/>
      <c r="B26" s="18" t="s">
        <v>28</v>
      </c>
      <c r="C26" s="61">
        <v>0</v>
      </c>
      <c r="D26" s="19">
        <v>0</v>
      </c>
      <c r="E26" s="41">
        <f t="shared" si="2"/>
        <v>0</v>
      </c>
      <c r="F26" s="39">
        <v>0</v>
      </c>
      <c r="G26" s="42">
        <f t="shared" si="3"/>
        <v>0</v>
      </c>
      <c r="I26" s="30" t="s">
        <v>46</v>
      </c>
      <c r="J26" s="49">
        <v>32</v>
      </c>
      <c r="K26" s="59"/>
      <c r="L26"/>
      <c r="M26"/>
    </row>
    <row r="27" spans="1:13" ht="13.5">
      <c r="A27" s="18"/>
      <c r="B27" s="18" t="s">
        <v>28</v>
      </c>
      <c r="C27" s="61">
        <v>0</v>
      </c>
      <c r="D27" s="19">
        <v>0</v>
      </c>
      <c r="E27" s="41">
        <f t="shared" si="2"/>
        <v>0</v>
      </c>
      <c r="F27" s="39">
        <v>0</v>
      </c>
      <c r="G27" s="42">
        <f t="shared" si="3"/>
        <v>0</v>
      </c>
      <c r="I27" s="30" t="s">
        <v>47</v>
      </c>
      <c r="J27" s="49">
        <v>32</v>
      </c>
      <c r="K27" s="59"/>
      <c r="L27"/>
      <c r="M27"/>
    </row>
    <row r="28" spans="1:13" ht="13.5">
      <c r="A28" s="18"/>
      <c r="B28" s="18" t="s">
        <v>28</v>
      </c>
      <c r="C28" s="61">
        <v>0</v>
      </c>
      <c r="D28" s="19">
        <v>0</v>
      </c>
      <c r="E28" s="41">
        <f t="shared" si="2"/>
        <v>0</v>
      </c>
      <c r="F28" s="40">
        <v>0</v>
      </c>
      <c r="G28" s="42">
        <f t="shared" si="3"/>
        <v>0</v>
      </c>
      <c r="I28" s="30" t="s">
        <v>48</v>
      </c>
      <c r="J28" s="49">
        <v>28</v>
      </c>
      <c r="K28" s="59">
        <v>35</v>
      </c>
      <c r="L28"/>
      <c r="M28"/>
    </row>
    <row r="29" spans="1:13" ht="15">
      <c r="A29" s="20"/>
      <c r="B29" s="21"/>
      <c r="C29" s="22"/>
      <c r="D29" s="21"/>
      <c r="E29" s="43"/>
      <c r="F29" s="44" t="s">
        <v>30</v>
      </c>
      <c r="G29" s="45">
        <f>SUM(G21:G28)</f>
        <v>0</v>
      </c>
      <c r="I29" s="30" t="s">
        <v>73</v>
      </c>
      <c r="J29" s="63">
        <v>32</v>
      </c>
      <c r="K29" s="64">
        <v>35</v>
      </c>
      <c r="L29"/>
      <c r="M29"/>
    </row>
    <row r="30" spans="9:13" ht="13.5">
      <c r="I30" s="59" t="s">
        <v>76</v>
      </c>
      <c r="J30" s="65">
        <v>28</v>
      </c>
      <c r="K30" s="64">
        <v>35</v>
      </c>
      <c r="L30"/>
      <c r="M30"/>
    </row>
    <row r="31" spans="1:13" ht="13.5">
      <c r="A31" s="12" t="s">
        <v>31</v>
      </c>
      <c r="B31" s="13" t="s">
        <v>0</v>
      </c>
      <c r="C31" s="15" t="s">
        <v>1</v>
      </c>
      <c r="D31" s="14" t="s">
        <v>2</v>
      </c>
      <c r="E31" s="16" t="s">
        <v>3</v>
      </c>
      <c r="F31" s="17" t="s">
        <v>32</v>
      </c>
      <c r="G31" s="16" t="s">
        <v>4</v>
      </c>
      <c r="I31" s="30" t="s">
        <v>77</v>
      </c>
      <c r="J31" s="49">
        <v>32</v>
      </c>
      <c r="K31" s="59">
        <v>35</v>
      </c>
      <c r="L31"/>
      <c r="M31"/>
    </row>
    <row r="32" spans="1:13" ht="13.5">
      <c r="A32" s="18"/>
      <c r="B32" s="18" t="s">
        <v>28</v>
      </c>
      <c r="C32" s="61">
        <v>0</v>
      </c>
      <c r="D32" s="19">
        <v>0</v>
      </c>
      <c r="E32" s="41">
        <f aca="true" t="shared" si="4" ref="E32:E39">C32*D32</f>
        <v>0</v>
      </c>
      <c r="F32" s="39">
        <v>0</v>
      </c>
      <c r="G32" s="42">
        <f>E32*F32</f>
        <v>0</v>
      </c>
      <c r="I32" s="46" t="s">
        <v>75</v>
      </c>
      <c r="J32" s="62">
        <v>32</v>
      </c>
      <c r="K32" s="62">
        <v>35</v>
      </c>
      <c r="L32"/>
      <c r="M32"/>
    </row>
    <row r="33" spans="1:13" ht="13.5">
      <c r="A33" s="18"/>
      <c r="B33" s="18" t="s">
        <v>28</v>
      </c>
      <c r="C33" s="61">
        <v>0</v>
      </c>
      <c r="D33" s="19">
        <v>0</v>
      </c>
      <c r="E33" s="41">
        <f t="shared" si="4"/>
        <v>0</v>
      </c>
      <c r="F33" s="39">
        <v>0</v>
      </c>
      <c r="G33" s="42">
        <f aca="true" t="shared" si="5" ref="G33:G39">E33*F33</f>
        <v>0</v>
      </c>
      <c r="I33" s="34" t="s">
        <v>27</v>
      </c>
      <c r="J33" s="31"/>
      <c r="K33" s="59"/>
      <c r="L33"/>
      <c r="M33"/>
    </row>
    <row r="34" spans="1:13" ht="13.5">
      <c r="A34" s="18"/>
      <c r="B34" s="18" t="s">
        <v>28</v>
      </c>
      <c r="C34" s="61">
        <v>0</v>
      </c>
      <c r="D34" s="19">
        <v>0</v>
      </c>
      <c r="E34" s="41">
        <f t="shared" si="4"/>
        <v>0</v>
      </c>
      <c r="F34" s="39">
        <v>0</v>
      </c>
      <c r="G34" s="42">
        <f t="shared" si="5"/>
        <v>0</v>
      </c>
      <c r="I34" s="29" t="s">
        <v>72</v>
      </c>
      <c r="J34" s="52">
        <v>8</v>
      </c>
      <c r="K34" s="58">
        <v>10</v>
      </c>
      <c r="L34"/>
      <c r="M34"/>
    </row>
    <row r="35" spans="1:13" ht="13.5">
      <c r="A35" s="18"/>
      <c r="B35" s="18" t="s">
        <v>28</v>
      </c>
      <c r="C35" s="61">
        <v>0</v>
      </c>
      <c r="D35" s="19">
        <v>0</v>
      </c>
      <c r="E35" s="41">
        <f t="shared" si="4"/>
        <v>0</v>
      </c>
      <c r="F35" s="39">
        <v>0</v>
      </c>
      <c r="G35" s="42">
        <f t="shared" si="5"/>
        <v>0</v>
      </c>
      <c r="I35" s="30" t="s">
        <v>49</v>
      </c>
      <c r="J35" s="49">
        <v>8</v>
      </c>
      <c r="K35" s="59">
        <v>10</v>
      </c>
      <c r="L35"/>
      <c r="M35"/>
    </row>
    <row r="36" spans="1:13" ht="13.5">
      <c r="A36" s="18"/>
      <c r="B36" s="18" t="s">
        <v>28</v>
      </c>
      <c r="C36" s="61">
        <v>0</v>
      </c>
      <c r="D36" s="19">
        <v>0</v>
      </c>
      <c r="E36" s="41">
        <f t="shared" si="4"/>
        <v>0</v>
      </c>
      <c r="F36" s="39">
        <v>0</v>
      </c>
      <c r="G36" s="42">
        <f t="shared" si="5"/>
        <v>0</v>
      </c>
      <c r="I36" s="30" t="s">
        <v>50</v>
      </c>
      <c r="J36" s="49">
        <v>8</v>
      </c>
      <c r="K36" s="59">
        <v>10</v>
      </c>
      <c r="L36"/>
      <c r="M36"/>
    </row>
    <row r="37" spans="1:13" ht="13.5">
      <c r="A37" s="18"/>
      <c r="B37" s="18" t="s">
        <v>28</v>
      </c>
      <c r="C37" s="61">
        <v>0</v>
      </c>
      <c r="D37" s="19">
        <v>0</v>
      </c>
      <c r="E37" s="41">
        <f t="shared" si="4"/>
        <v>0</v>
      </c>
      <c r="F37" s="39">
        <v>0</v>
      </c>
      <c r="G37" s="42">
        <f t="shared" si="5"/>
        <v>0</v>
      </c>
      <c r="I37" s="30" t="s">
        <v>51</v>
      </c>
      <c r="J37" s="49">
        <v>20</v>
      </c>
      <c r="K37" s="64">
        <v>25</v>
      </c>
      <c r="L37"/>
      <c r="M37"/>
    </row>
    <row r="38" spans="1:13" ht="13.5">
      <c r="A38" s="18"/>
      <c r="B38" s="18" t="s">
        <v>28</v>
      </c>
      <c r="C38" s="61">
        <v>0</v>
      </c>
      <c r="D38" s="19">
        <v>0</v>
      </c>
      <c r="E38" s="41">
        <f t="shared" si="4"/>
        <v>0</v>
      </c>
      <c r="F38" s="39">
        <v>0</v>
      </c>
      <c r="G38" s="42">
        <f t="shared" si="5"/>
        <v>0</v>
      </c>
      <c r="I38" s="32" t="s">
        <v>52</v>
      </c>
      <c r="J38" s="53">
        <v>8</v>
      </c>
      <c r="K38" s="51">
        <v>10</v>
      </c>
      <c r="L38"/>
      <c r="M38"/>
    </row>
    <row r="39" spans="1:13" ht="13.5">
      <c r="A39" s="18"/>
      <c r="B39" s="18" t="s">
        <v>28</v>
      </c>
      <c r="C39" s="61">
        <v>0</v>
      </c>
      <c r="D39" s="19">
        <v>0</v>
      </c>
      <c r="E39" s="41">
        <f t="shared" si="4"/>
        <v>0</v>
      </c>
      <c r="F39" s="40">
        <v>0</v>
      </c>
      <c r="G39" s="42">
        <f t="shared" si="5"/>
        <v>0</v>
      </c>
      <c r="I39" s="34" t="s">
        <v>27</v>
      </c>
      <c r="J39" s="31"/>
      <c r="K39" s="59"/>
      <c r="L39"/>
      <c r="M39"/>
    </row>
    <row r="40" spans="1:13" ht="15">
      <c r="A40" s="20"/>
      <c r="B40" s="21"/>
      <c r="C40" s="22"/>
      <c r="D40" s="21"/>
      <c r="E40" s="43"/>
      <c r="F40" s="44" t="s">
        <v>30</v>
      </c>
      <c r="G40" s="45">
        <f>SUM(G32:G39)</f>
        <v>0</v>
      </c>
      <c r="I40" s="29" t="s">
        <v>53</v>
      </c>
      <c r="J40" s="52">
        <v>3</v>
      </c>
      <c r="K40" s="58"/>
      <c r="L40"/>
      <c r="M40"/>
    </row>
    <row r="41" spans="9:13" ht="13.5">
      <c r="I41" s="30" t="s">
        <v>54</v>
      </c>
      <c r="J41" s="53">
        <v>3</v>
      </c>
      <c r="K41" s="51"/>
      <c r="L41"/>
      <c r="M41"/>
    </row>
    <row r="42" spans="1:11" ht="13.5">
      <c r="A42" s="12" t="s">
        <v>31</v>
      </c>
      <c r="B42" s="13" t="s">
        <v>0</v>
      </c>
      <c r="C42" s="15" t="s">
        <v>1</v>
      </c>
      <c r="D42" s="14" t="s">
        <v>2</v>
      </c>
      <c r="E42" s="16" t="s">
        <v>3</v>
      </c>
      <c r="F42" s="17" t="s">
        <v>32</v>
      </c>
      <c r="G42" s="16" t="s">
        <v>4</v>
      </c>
      <c r="I42" s="47" t="s">
        <v>27</v>
      </c>
      <c r="J42" s="36"/>
      <c r="K42" s="59"/>
    </row>
    <row r="43" spans="1:11" ht="13.5">
      <c r="A43" s="18"/>
      <c r="B43" s="18" t="s">
        <v>28</v>
      </c>
      <c r="C43" s="61">
        <v>0</v>
      </c>
      <c r="D43" s="19">
        <v>0</v>
      </c>
      <c r="E43" s="41">
        <f aca="true" t="shared" si="6" ref="E43:E50">C43*D43</f>
        <v>0</v>
      </c>
      <c r="F43" s="39">
        <v>0</v>
      </c>
      <c r="G43" s="42">
        <f>E43*F43</f>
        <v>0</v>
      </c>
      <c r="I43" s="29" t="s">
        <v>56</v>
      </c>
      <c r="J43" s="52">
        <v>15</v>
      </c>
      <c r="K43" s="58"/>
    </row>
    <row r="44" spans="1:11" ht="13.5">
      <c r="A44" s="18"/>
      <c r="B44" s="18" t="s">
        <v>28</v>
      </c>
      <c r="C44" s="61">
        <v>0</v>
      </c>
      <c r="D44" s="19">
        <v>0</v>
      </c>
      <c r="E44" s="41">
        <f t="shared" si="6"/>
        <v>0</v>
      </c>
      <c r="F44" s="39">
        <v>0</v>
      </c>
      <c r="G44" s="42">
        <f aca="true" t="shared" si="7" ref="G44:G50">E44*F44</f>
        <v>0</v>
      </c>
      <c r="I44" s="32" t="s">
        <v>55</v>
      </c>
      <c r="J44" s="53">
        <v>15</v>
      </c>
      <c r="K44" s="51"/>
    </row>
    <row r="45" spans="1:11" ht="13.5">
      <c r="A45" s="18"/>
      <c r="B45" s="18" t="s">
        <v>28</v>
      </c>
      <c r="C45" s="61">
        <v>0</v>
      </c>
      <c r="D45" s="19">
        <v>0</v>
      </c>
      <c r="E45" s="41">
        <f t="shared" si="6"/>
        <v>0</v>
      </c>
      <c r="F45" s="39">
        <v>0</v>
      </c>
      <c r="G45" s="42">
        <f t="shared" si="7"/>
        <v>0</v>
      </c>
      <c r="I45" s="34" t="s">
        <v>27</v>
      </c>
      <c r="J45" s="33"/>
      <c r="K45" s="59"/>
    </row>
    <row r="46" spans="1:11" ht="13.5">
      <c r="A46" s="18"/>
      <c r="B46" s="18" t="s">
        <v>28</v>
      </c>
      <c r="C46" s="61">
        <v>0</v>
      </c>
      <c r="D46" s="19">
        <v>0</v>
      </c>
      <c r="E46" s="41">
        <f t="shared" si="6"/>
        <v>0</v>
      </c>
      <c r="F46" s="39">
        <v>0</v>
      </c>
      <c r="G46" s="42">
        <f t="shared" si="7"/>
        <v>0</v>
      </c>
      <c r="I46" s="35" t="s">
        <v>57</v>
      </c>
      <c r="J46" s="54">
        <v>10</v>
      </c>
      <c r="K46" s="56"/>
    </row>
    <row r="47" spans="1:9" ht="13.5">
      <c r="A47" s="18"/>
      <c r="B47" s="18" t="s">
        <v>28</v>
      </c>
      <c r="C47" s="61">
        <v>0</v>
      </c>
      <c r="D47" s="19">
        <v>0</v>
      </c>
      <c r="E47" s="41">
        <f t="shared" si="6"/>
        <v>0</v>
      </c>
      <c r="F47" s="39">
        <v>0</v>
      </c>
      <c r="G47" s="42">
        <f t="shared" si="7"/>
        <v>0</v>
      </c>
      <c r="I47" s="37" t="s">
        <v>35</v>
      </c>
    </row>
    <row r="48" spans="1:9" ht="13.5">
      <c r="A48" s="18"/>
      <c r="B48" s="18" t="s">
        <v>28</v>
      </c>
      <c r="C48" s="61">
        <v>0</v>
      </c>
      <c r="D48" s="19">
        <v>0</v>
      </c>
      <c r="E48" s="41">
        <f t="shared" si="6"/>
        <v>0</v>
      </c>
      <c r="F48" s="39">
        <v>0</v>
      </c>
      <c r="G48" s="42">
        <f t="shared" si="7"/>
        <v>0</v>
      </c>
      <c r="I48" s="26" t="s">
        <v>36</v>
      </c>
    </row>
    <row r="49" spans="1:7" ht="13.5">
      <c r="A49" s="18"/>
      <c r="B49" s="18" t="s">
        <v>28</v>
      </c>
      <c r="C49" s="61">
        <v>0</v>
      </c>
      <c r="D49" s="19">
        <v>0</v>
      </c>
      <c r="E49" s="41">
        <f t="shared" si="6"/>
        <v>0</v>
      </c>
      <c r="F49" s="39">
        <v>0</v>
      </c>
      <c r="G49" s="42">
        <f t="shared" si="7"/>
        <v>0</v>
      </c>
    </row>
    <row r="50" spans="1:7" ht="13.5">
      <c r="A50" s="18"/>
      <c r="B50" s="18" t="s">
        <v>28</v>
      </c>
      <c r="C50" s="61">
        <v>0</v>
      </c>
      <c r="D50" s="19">
        <v>0</v>
      </c>
      <c r="E50" s="41">
        <f t="shared" si="6"/>
        <v>0</v>
      </c>
      <c r="F50" s="40">
        <v>0</v>
      </c>
      <c r="G50" s="42">
        <f t="shared" si="7"/>
        <v>0</v>
      </c>
    </row>
    <row r="51" spans="1:7" ht="15">
      <c r="A51" s="20"/>
      <c r="B51" s="21"/>
      <c r="C51" s="22"/>
      <c r="D51" s="21"/>
      <c r="E51" s="43"/>
      <c r="F51" s="44" t="s">
        <v>30</v>
      </c>
      <c r="G51" s="45">
        <f>SUM(G43:G50)</f>
        <v>0</v>
      </c>
    </row>
    <row r="52" ht="13.5"/>
    <row r="53" ht="13.5">
      <c r="I53" s="25"/>
    </row>
  </sheetData>
  <sheetProtection sheet="1" formatCells="0" selectLockedCells="1"/>
  <mergeCells count="3">
    <mergeCell ref="A6:F6"/>
    <mergeCell ref="A7:F7"/>
    <mergeCell ref="A5:F5"/>
  </mergeCells>
  <dataValidations count="3">
    <dataValidation type="list" allowBlank="1" showInputMessage="1" promptTitle="Faktor" prompt="Klicka på pilen och välj faktor i listan.&#10;&#10;Faktorn är användningsfaktor (samtidig användning)." sqref="F10 F21 F32 F43">
      <formula1>faktor</formula1>
    </dataValidation>
    <dataValidation type="list" allowBlank="1" promptTitle="Faktor" prompt="Klicka på pilen och välj faktor i listan." sqref="F11:F17 F22:F28 F33:F39 F44:F50">
      <formula1>faktor</formula1>
    </dataValidation>
    <dataValidation type="list" allowBlank="1" promptTitle="Apparat" prompt="Klicka på pilen och välj apparat i listan.&#10;&#10;*Vid skolor och institutioner med mycket kokning." sqref="B10:B17 B32:B39 B21:B28 B43:B50">
      <formula1>apparater</formula1>
    </dataValidation>
  </dataValidations>
  <printOptions/>
  <pageMargins left="0.5118110236220472" right="0.31496062992125984" top="0.5905511811023623" bottom="0.3937007874015748" header="0.3937007874015748" footer="0.5118110236220472"/>
  <pageSetup horizontalDpi="600" verticalDpi="600" orientation="portrait" paperSize="9" r:id="rId4"/>
  <headerFooter alignWithMargins="0">
    <oddHeader>&amp;R&amp;D</oddHeader>
    <oddFooter>&amp;C&amp;"Century Gothic,Fet"&amp;12www.tovenco.se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C69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28.57421875" style="0" customWidth="1"/>
    <col min="2" max="2" width="5.57421875" style="0" bestFit="1" customWidth="1"/>
    <col min="3" max="3" width="6.57421875" style="0" customWidth="1"/>
  </cols>
  <sheetData>
    <row r="1" spans="1:3" ht="13.5">
      <c r="A1" s="27" t="s">
        <v>5</v>
      </c>
      <c r="B1" s="20"/>
      <c r="C1" s="11"/>
    </row>
    <row r="2" spans="1:3" ht="13.5">
      <c r="A2" s="27" t="s">
        <v>6</v>
      </c>
      <c r="B2" s="20"/>
      <c r="C2" s="11"/>
    </row>
    <row r="3" spans="1:3" ht="14.25">
      <c r="A3" s="60" t="s">
        <v>7</v>
      </c>
      <c r="B3" s="57" t="s">
        <v>62</v>
      </c>
      <c r="C3" s="57" t="s">
        <v>63</v>
      </c>
    </row>
    <row r="4" spans="1:3" ht="12.75">
      <c r="A4" s="28" t="s">
        <v>8</v>
      </c>
      <c r="B4" s="55" t="s">
        <v>9</v>
      </c>
      <c r="C4" s="55" t="s">
        <v>9</v>
      </c>
    </row>
    <row r="5" spans="1:3" ht="13.5">
      <c r="A5" s="67" t="s">
        <v>28</v>
      </c>
      <c r="B5" s="48"/>
      <c r="C5" s="58"/>
    </row>
    <row r="6" spans="1:3" ht="12.75">
      <c r="A6" s="68" t="s">
        <v>10</v>
      </c>
      <c r="B6" s="68">
        <v>10</v>
      </c>
      <c r="C6" s="68">
        <v>12</v>
      </c>
    </row>
    <row r="7" spans="1:3" ht="12.75">
      <c r="A7" s="68" t="s">
        <v>65</v>
      </c>
      <c r="B7" s="68" t="s">
        <v>64</v>
      </c>
      <c r="C7" s="68" t="s">
        <v>66</v>
      </c>
    </row>
    <row r="8" spans="1:3" ht="12.75">
      <c r="A8" s="68" t="s">
        <v>68</v>
      </c>
      <c r="B8" s="68">
        <v>8</v>
      </c>
      <c r="C8" s="68">
        <v>10</v>
      </c>
    </row>
    <row r="9" spans="1:3" ht="12.75">
      <c r="A9" s="68" t="s">
        <v>11</v>
      </c>
      <c r="B9" s="68">
        <v>10</v>
      </c>
      <c r="C9" s="68">
        <v>10</v>
      </c>
    </row>
    <row r="10" spans="1:3" ht="12.75">
      <c r="A10" s="68" t="s">
        <v>12</v>
      </c>
      <c r="B10" s="68">
        <v>8</v>
      </c>
      <c r="C10" s="68">
        <v>8</v>
      </c>
    </row>
    <row r="11" spans="1:3" ht="12.75">
      <c r="A11" s="68" t="s">
        <v>13</v>
      </c>
      <c r="B11" s="68">
        <v>8</v>
      </c>
      <c r="C11" s="68">
        <v>10</v>
      </c>
    </row>
    <row r="12" spans="1:3" ht="12.75">
      <c r="A12" s="69" t="s">
        <v>78</v>
      </c>
      <c r="B12" s="69">
        <v>8</v>
      </c>
      <c r="C12" s="69"/>
    </row>
    <row r="13" spans="1:3" ht="12.75">
      <c r="A13" s="66" t="s">
        <v>27</v>
      </c>
      <c r="B13" s="1"/>
      <c r="C13" s="66"/>
    </row>
    <row r="14" spans="1:3" ht="12.75">
      <c r="A14" s="67" t="s">
        <v>14</v>
      </c>
      <c r="B14" s="67">
        <v>32</v>
      </c>
      <c r="C14" s="67">
        <v>35</v>
      </c>
    </row>
    <row r="15" spans="1:3" ht="12.75">
      <c r="A15" s="68" t="s">
        <v>79</v>
      </c>
      <c r="B15" s="68">
        <v>25</v>
      </c>
      <c r="C15" s="68"/>
    </row>
    <row r="16" spans="1:3" ht="12.75">
      <c r="A16" s="68" t="s">
        <v>80</v>
      </c>
      <c r="B16" s="68">
        <v>30</v>
      </c>
      <c r="C16" s="68">
        <v>33</v>
      </c>
    </row>
    <row r="17" spans="1:3" ht="12.75">
      <c r="A17" s="68" t="s">
        <v>15</v>
      </c>
      <c r="B17" s="68">
        <v>30</v>
      </c>
      <c r="C17" s="68">
        <v>33</v>
      </c>
    </row>
    <row r="18" spans="1:3" ht="12.75">
      <c r="A18" s="68" t="s">
        <v>16</v>
      </c>
      <c r="B18" s="68">
        <v>10</v>
      </c>
      <c r="C18" s="68"/>
    </row>
    <row r="19" spans="1:3" ht="12.75">
      <c r="A19" s="68" t="s">
        <v>81</v>
      </c>
      <c r="B19" s="68">
        <v>20</v>
      </c>
      <c r="C19" s="68">
        <v>25</v>
      </c>
    </row>
    <row r="20" spans="1:3" ht="12.75">
      <c r="A20" s="68" t="s">
        <v>82</v>
      </c>
      <c r="B20" s="68">
        <v>32</v>
      </c>
      <c r="C20" s="68"/>
    </row>
    <row r="21" spans="1:3" ht="12.75">
      <c r="A21" s="68" t="s">
        <v>17</v>
      </c>
      <c r="B21" s="68">
        <v>32</v>
      </c>
      <c r="C21" s="68"/>
    </row>
    <row r="22" spans="1:3" ht="12.75">
      <c r="A22" s="68" t="s">
        <v>18</v>
      </c>
      <c r="B22" s="68">
        <v>28</v>
      </c>
      <c r="C22" s="68">
        <v>35</v>
      </c>
    </row>
    <row r="23" spans="1:3" ht="12.75">
      <c r="A23" s="68" t="s">
        <v>58</v>
      </c>
      <c r="B23" s="68">
        <v>32</v>
      </c>
      <c r="C23" s="68">
        <v>35</v>
      </c>
    </row>
    <row r="24" spans="1:3" ht="12.75">
      <c r="A24" s="68" t="s">
        <v>83</v>
      </c>
      <c r="B24" s="68">
        <v>28</v>
      </c>
      <c r="C24" s="68">
        <v>35</v>
      </c>
    </row>
    <row r="25" spans="1:3" ht="12.75">
      <c r="A25" s="68" t="s">
        <v>84</v>
      </c>
      <c r="B25" s="68">
        <v>32</v>
      </c>
      <c r="C25" s="68">
        <v>35</v>
      </c>
    </row>
    <row r="26" spans="1:3" ht="12.75">
      <c r="A26" s="69" t="s">
        <v>85</v>
      </c>
      <c r="B26" s="69">
        <v>32</v>
      </c>
      <c r="C26" s="69">
        <v>35</v>
      </c>
    </row>
    <row r="27" spans="1:3" ht="12.75">
      <c r="A27" s="66" t="s">
        <v>27</v>
      </c>
      <c r="B27" s="1"/>
      <c r="C27" s="66"/>
    </row>
    <row r="28" spans="1:3" ht="12.75">
      <c r="A28" s="67" t="s">
        <v>86</v>
      </c>
      <c r="B28" s="67">
        <v>8</v>
      </c>
      <c r="C28" s="67">
        <v>10</v>
      </c>
    </row>
    <row r="29" spans="1:3" ht="12.75">
      <c r="A29" s="68" t="s">
        <v>87</v>
      </c>
      <c r="B29" s="68">
        <v>8</v>
      </c>
      <c r="C29" s="68">
        <v>10</v>
      </c>
    </row>
    <row r="30" spans="1:3" ht="12.75">
      <c r="A30" s="68" t="s">
        <v>19</v>
      </c>
      <c r="B30" s="68">
        <v>8</v>
      </c>
      <c r="C30" s="68">
        <v>10</v>
      </c>
    </row>
    <row r="31" spans="1:3" ht="12.75">
      <c r="A31" s="68" t="s">
        <v>20</v>
      </c>
      <c r="B31" s="68">
        <v>20</v>
      </c>
      <c r="C31" s="68">
        <v>25</v>
      </c>
    </row>
    <row r="32" spans="1:3" ht="12.75">
      <c r="A32" s="69" t="s">
        <v>21</v>
      </c>
      <c r="B32" s="69">
        <v>8</v>
      </c>
      <c r="C32" s="69">
        <v>10</v>
      </c>
    </row>
    <row r="33" spans="1:3" ht="12.75">
      <c r="A33" s="66" t="s">
        <v>27</v>
      </c>
      <c r="B33" s="1"/>
      <c r="C33" s="66"/>
    </row>
    <row r="34" spans="1:3" ht="12.75">
      <c r="A34" s="67" t="s">
        <v>22</v>
      </c>
      <c r="B34" s="67">
        <v>3</v>
      </c>
      <c r="C34" s="67"/>
    </row>
    <row r="35" spans="1:3" ht="12.75">
      <c r="A35" s="69" t="s">
        <v>23</v>
      </c>
      <c r="B35" s="69">
        <v>3</v>
      </c>
      <c r="C35" s="69"/>
    </row>
    <row r="36" spans="1:3" ht="12.75">
      <c r="A36" s="66" t="s">
        <v>27</v>
      </c>
      <c r="B36" s="1"/>
      <c r="C36" s="67"/>
    </row>
    <row r="37" spans="1:3" ht="12.75">
      <c r="A37" s="67" t="s">
        <v>24</v>
      </c>
      <c r="B37" s="2">
        <v>15</v>
      </c>
      <c r="C37" s="67"/>
    </row>
    <row r="38" spans="1:3" ht="12.75">
      <c r="A38" s="69" t="s">
        <v>25</v>
      </c>
      <c r="B38" s="4">
        <v>15</v>
      </c>
      <c r="C38" s="69"/>
    </row>
    <row r="39" spans="1:3" ht="12.75">
      <c r="A39" s="66" t="s">
        <v>27</v>
      </c>
      <c r="B39" s="1"/>
      <c r="C39" s="68"/>
    </row>
    <row r="40" spans="1:3" ht="12.75">
      <c r="A40" s="66" t="s">
        <v>26</v>
      </c>
      <c r="B40" s="5">
        <v>10</v>
      </c>
      <c r="C40" s="69"/>
    </row>
    <row r="41" spans="1:3" ht="12.75">
      <c r="A41" s="3" t="s">
        <v>35</v>
      </c>
      <c r="B41" s="1"/>
      <c r="C41" s="1"/>
    </row>
    <row r="42" spans="1:3" ht="12.75">
      <c r="A42" s="3" t="s">
        <v>36</v>
      </c>
      <c r="B42" s="1"/>
      <c r="C42" s="1"/>
    </row>
    <row r="43" ht="12.75">
      <c r="A43" s="8"/>
    </row>
    <row r="44" spans="1:3" ht="12.75">
      <c r="A44" s="6" t="s">
        <v>9</v>
      </c>
      <c r="C44" s="8"/>
    </row>
    <row r="45" ht="12.75">
      <c r="A45" s="7">
        <v>0</v>
      </c>
    </row>
    <row r="46" ht="12.75">
      <c r="A46" s="1">
        <v>3</v>
      </c>
    </row>
    <row r="47" ht="12.75">
      <c r="A47" s="1">
        <v>8</v>
      </c>
    </row>
    <row r="48" ht="12.75">
      <c r="A48" s="1">
        <v>10</v>
      </c>
    </row>
    <row r="49" ht="12.75">
      <c r="A49" s="1">
        <v>12</v>
      </c>
    </row>
    <row r="50" ht="12.75">
      <c r="A50" s="1">
        <v>13</v>
      </c>
    </row>
    <row r="51" ht="12.75">
      <c r="A51" s="1">
        <v>14</v>
      </c>
    </row>
    <row r="52" ht="12.75">
      <c r="A52" s="1">
        <v>15</v>
      </c>
    </row>
    <row r="53" ht="12.75">
      <c r="A53" s="1">
        <v>20</v>
      </c>
    </row>
    <row r="54" ht="12.75">
      <c r="A54" s="1">
        <v>28</v>
      </c>
    </row>
    <row r="55" ht="12.75">
      <c r="A55" s="1">
        <v>30</v>
      </c>
    </row>
    <row r="56" ht="12.75">
      <c r="A56" s="1">
        <v>32</v>
      </c>
    </row>
    <row r="57" ht="12.75">
      <c r="A57" s="1">
        <v>45</v>
      </c>
    </row>
    <row r="60" ht="12.75">
      <c r="A60" s="6" t="s">
        <v>29</v>
      </c>
    </row>
    <row r="61" ht="12.75">
      <c r="A61" s="10">
        <v>0</v>
      </c>
    </row>
    <row r="62" ht="12.75">
      <c r="A62" s="9">
        <v>0.3</v>
      </c>
    </row>
    <row r="63" ht="12.75">
      <c r="A63" s="9">
        <v>0.4</v>
      </c>
    </row>
    <row r="64" ht="12.75">
      <c r="A64" s="9">
        <v>0.5</v>
      </c>
    </row>
    <row r="65" ht="12.75">
      <c r="A65" s="9">
        <v>0.6</v>
      </c>
    </row>
    <row r="66" ht="12.75">
      <c r="A66" s="9">
        <v>0.7</v>
      </c>
    </row>
    <row r="67" ht="12.75">
      <c r="A67" s="9">
        <v>0.8</v>
      </c>
    </row>
    <row r="68" ht="12.75">
      <c r="A68" s="9">
        <v>0.9</v>
      </c>
    </row>
    <row r="69" ht="12.75">
      <c r="A69" s="9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Idas reklam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 Magnusson</dc:creator>
  <cp:keywords/>
  <dc:description/>
  <cp:lastModifiedBy>Katarina</cp:lastModifiedBy>
  <cp:lastPrinted>2012-12-03T08:40:07Z</cp:lastPrinted>
  <dcterms:created xsi:type="dcterms:W3CDTF">2005-10-12T12:42:06Z</dcterms:created>
  <dcterms:modified xsi:type="dcterms:W3CDTF">2012-12-03T08:41:27Z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-663425720</vt:i4>
  </property>
  <property fmtid="{D5CDD505-2E9C-101B-9397-08002B2CF9AE}" pid="3" name="_EmailSubject">
    <vt:lpwstr>Kalkylbladet</vt:lpwstr>
  </property>
  <property fmtid="{D5CDD505-2E9C-101B-9397-08002B2CF9AE}" pid="4" name="_AuthorEmail">
    <vt:lpwstr>ida@idasreklam.com</vt:lpwstr>
  </property>
  <property fmtid="{D5CDD505-2E9C-101B-9397-08002B2CF9AE}" pid="5" name="_AuthorEmailDisplayName">
    <vt:lpwstr>Ida Magnusson</vt:lpwstr>
  </property>
  <property fmtid="{D5CDD505-2E9C-101B-9397-08002B2CF9AE}" pid="6" name="_ReviewingToolsShownOnce">
    <vt:lpwstr/>
  </property>
</Properties>
</file>